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35" i="1" l="1"/>
  <c r="I34" i="1"/>
  <c r="I33" i="1"/>
  <c r="F33" i="1"/>
  <c r="I12" i="1"/>
  <c r="I13" i="1"/>
  <c r="I11" i="1"/>
  <c r="F12" i="1"/>
  <c r="F13" i="1"/>
  <c r="I40" i="1" l="1"/>
  <c r="H40" i="1" l="1"/>
  <c r="H70" i="1" s="1"/>
  <c r="E76" i="1"/>
  <c r="F76" i="1"/>
  <c r="G76" i="1"/>
  <c r="H76" i="1"/>
  <c r="I76" i="1"/>
  <c r="D76" i="1"/>
  <c r="E67" i="1"/>
  <c r="F67" i="1"/>
  <c r="G67" i="1"/>
  <c r="H67" i="1"/>
  <c r="I67" i="1"/>
  <c r="D67" i="1"/>
  <c r="E65" i="1"/>
  <c r="F65" i="1"/>
  <c r="G65" i="1"/>
  <c r="H65" i="1"/>
  <c r="I65" i="1"/>
  <c r="D65" i="1"/>
  <c r="E59" i="1"/>
  <c r="F59" i="1"/>
  <c r="G59" i="1"/>
  <c r="H59" i="1"/>
  <c r="I59" i="1"/>
  <c r="D59" i="1"/>
  <c r="E54" i="1"/>
  <c r="F54" i="1"/>
  <c r="G54" i="1"/>
  <c r="H54" i="1"/>
  <c r="I54" i="1"/>
  <c r="D54" i="1"/>
  <c r="E45" i="1"/>
  <c r="F45" i="1"/>
  <c r="G45" i="1"/>
  <c r="H45" i="1"/>
  <c r="I45" i="1"/>
  <c r="D45" i="1"/>
  <c r="D40" i="1"/>
  <c r="D70" i="1" s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G40" i="1" l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<sst xmlns="http://schemas.openxmlformats.org/spreadsheetml/2006/main" count="74" uniqueCount="74">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</sst>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H33" sqref="H33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15990400</v>
      </c>
      <c r="E14" s="18">
        <v>0</v>
      </c>
      <c r="F14" s="21">
        <v>15990400</v>
      </c>
      <c r="G14" s="18">
        <v>10319904</v>
      </c>
      <c r="H14" s="18">
        <v>10319904</v>
      </c>
      <c r="I14" s="6">
        <f>+H14-D14</f>
        <v>-5670496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47168784</v>
      </c>
      <c r="E33" s="18">
        <v>4226800</v>
      </c>
      <c r="F33" s="21">
        <f>+D33+E33</f>
        <v>51395584</v>
      </c>
      <c r="G33" s="18">
        <v>20884731</v>
      </c>
      <c r="H33" s="18">
        <v>20884731</v>
      </c>
      <c r="I33" s="21">
        <f t="shared" ref="I33:I35" si="4">+H33-D33</f>
        <v>-26284053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v>6875491.4000000004</v>
      </c>
      <c r="F34" s="24">
        <v>6875491.4000000004</v>
      </c>
      <c r="G34" s="24">
        <v>6875491.4000000004</v>
      </c>
      <c r="H34" s="24">
        <v>6875491.4000000004</v>
      </c>
      <c r="I34" s="21">
        <f t="shared" si="4"/>
        <v>6875491.4000000004</v>
      </c>
    </row>
    <row r="35" spans="1:9" x14ac:dyDescent="0.25">
      <c r="A35" s="7"/>
      <c r="B35" s="8"/>
      <c r="C35" s="9" t="s">
        <v>39</v>
      </c>
      <c r="D35" s="18">
        <v>0</v>
      </c>
      <c r="E35" s="18">
        <v>6875491.4000000004</v>
      </c>
      <c r="F35" s="24">
        <v>6875491.4000000004</v>
      </c>
      <c r="G35" s="24">
        <v>6875491.4000000004</v>
      </c>
      <c r="H35" s="24">
        <v>6875491.4000000004</v>
      </c>
      <c r="I35" s="21">
        <f t="shared" si="4"/>
        <v>6875491.4000000004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63159184</v>
      </c>
      <c r="E40" s="27">
        <f t="shared" ref="E40:H40" si="6">+E36+E34+E33+E27+SUM(E8:E15)</f>
        <v>11102291.4</v>
      </c>
      <c r="F40" s="27">
        <f t="shared" si="6"/>
        <v>74261475.400000006</v>
      </c>
      <c r="G40" s="27">
        <f t="shared" si="6"/>
        <v>38080126.399999999</v>
      </c>
      <c r="H40" s="27">
        <f t="shared" si="6"/>
        <v>38080126.399999999</v>
      </c>
      <c r="I40" s="27">
        <f>+I36+I34+I33+I27+SUM(I8:I15)</f>
        <v>-25079057.600000001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5">
        <v>0</v>
      </c>
      <c r="G58" s="18">
        <v>0</v>
      </c>
      <c r="H58" s="18">
        <v>0</v>
      </c>
      <c r="I58" s="6"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9">+SUM(E60:E61)</f>
        <v>0</v>
      </c>
      <c r="F59" s="24">
        <f t="shared" si="9"/>
        <v>0</v>
      </c>
      <c r="G59" s="24">
        <f t="shared" si="9"/>
        <v>0</v>
      </c>
      <c r="H59" s="24">
        <f t="shared" si="9"/>
        <v>0</v>
      </c>
      <c r="I59" s="24">
        <f t="shared" si="9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0</v>
      </c>
      <c r="E62" s="18">
        <v>0</v>
      </c>
      <c r="F62" s="24">
        <v>0</v>
      </c>
      <c r="G62" s="18">
        <v>0</v>
      </c>
      <c r="H62" s="18">
        <v>0</v>
      </c>
      <c r="I62" s="22">
        <v>0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0</v>
      </c>
      <c r="E65" s="25">
        <f t="shared" ref="E65:I65" si="10">+E63+E62+E59+E54+E45</f>
        <v>0</v>
      </c>
      <c r="F65" s="25">
        <f t="shared" si="10"/>
        <v>0</v>
      </c>
      <c r="G65" s="25">
        <f t="shared" si="10"/>
        <v>0</v>
      </c>
      <c r="H65" s="25">
        <f t="shared" si="10"/>
        <v>0</v>
      </c>
      <c r="I65" s="25">
        <f t="shared" si="10"/>
        <v>0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1">+E68</f>
        <v>0</v>
      </c>
      <c r="F67" s="25">
        <f t="shared" si="11"/>
        <v>0</v>
      </c>
      <c r="G67" s="25">
        <f t="shared" si="11"/>
        <v>0</v>
      </c>
      <c r="H67" s="25">
        <f t="shared" si="11"/>
        <v>0</v>
      </c>
      <c r="I67" s="25">
        <f t="shared" si="11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63159184</v>
      </c>
      <c r="E70" s="25">
        <f t="shared" ref="E70:I70" si="12">+E40+E65+E67</f>
        <v>11102291.4</v>
      </c>
      <c r="F70" s="25">
        <f t="shared" si="12"/>
        <v>74261475.400000006</v>
      </c>
      <c r="G70" s="25">
        <f t="shared" si="12"/>
        <v>38080126.399999999</v>
      </c>
      <c r="H70" s="25">
        <f t="shared" si="12"/>
        <v>38080126.399999999</v>
      </c>
      <c r="I70" s="25">
        <f t="shared" si="12"/>
        <v>-25079057.600000001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3">+E73+E74</f>
        <v>0</v>
      </c>
      <c r="F76" s="26">
        <f t="shared" si="13"/>
        <v>0</v>
      </c>
      <c r="G76" s="26">
        <f t="shared" si="13"/>
        <v>0</v>
      </c>
      <c r="H76" s="26">
        <f t="shared" si="13"/>
        <v>0</v>
      </c>
      <c r="I76" s="26">
        <f t="shared" si="13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2018-07-13T18:23:50Z</dcterms:modified>
</cp:coreProperties>
</file>